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JMAS ALDAMA CONTABILIDAD\2022\CUENTA PUBLICA 2021\FORMATOS A SUBIR\"/>
    </mc:Choice>
  </mc:AlternateContent>
  <xr:revisionPtr revIDLastSave="0" documentId="8_{1C9EEC46-3D8A-4E7C-A10E-0404778DD63E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8" yWindow="-108" windowWidth="23256" windowHeight="12576" xr2:uid="{00000000-000D-0000-FFFF-FFFF00000000}"/>
  </bookViews>
  <sheets>
    <sheet name="EAA" sheetId="1" r:id="rId1"/>
  </sheets>
  <definedNames>
    <definedName name="ANEXO">#REF!</definedName>
    <definedName name="_xlnm.Print_Area" localSheetId="0">EAA!$B$2:$G$35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s="1"/>
  <c r="E8" i="1" l="1"/>
  <c r="D8" i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<sst xmlns="http://schemas.openxmlformats.org/spreadsheetml/2006/main" count="32" uniqueCount="32">
  <si>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</si>
  <si>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</si>
  <si>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</si>
  <si>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</si>
  <si>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</si>
  <si>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</si>
  <si>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</si>
  <si>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</si>
  <si>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</si>
  <si>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</si>
  <si>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</si>
  <si>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</si>
  <si>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</si>
  <si>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</si>
  <si>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</si>
  <si>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</si>
  <si>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</si>
  <si>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</si>
  <si>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</si>
  <si>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</si>
  <si>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</si>
  <si>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</si>
  <si>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</si>
  <si>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</si>
  <si>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</si>
  <si>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</si>
  <si>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</si>
  <si>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</si>
  <si>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</si>
  <si>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Municipal de Agua y Saneamiento de Aldama, Chihuahua</t>
  </si>
  <si>
    <t>Del 01 de enero al 31 de diciembre de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</si>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</sst>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workbookViewId="0">
      <selection activeCell="B41" sqref="B41"/>
    </sheetView>
  </sheetViews>
  <sheetFormatPr baseColWidth="10" defaultColWidth="11.5546875" defaultRowHeight="11.4" x14ac:dyDescent="0.2"/>
  <cols>
    <col min="1" max="1" width="2.6640625" style="13" customWidth="1"/>
    <col min="2" max="2" width="41.33203125" style="13" customWidth="1"/>
    <col min="3" max="5" width="11.6640625" style="13" customWidth="1"/>
    <col min="6" max="6" width="12.5546875" style="13" customWidth="1"/>
    <col min="7" max="7" width="12.44140625" style="13" customWidth="1"/>
    <col min="8" max="16384" width="11.5546875" style="13"/>
  </cols>
  <sheetData>
    <row r="1" spans="2:7" ht="12" thickBot="1" x14ac:dyDescent="0.25"/>
    <row r="2" spans="2:7" ht="12" x14ac:dyDescent="0.2">
      <c r="B2" s="23" t="s">
        <v>29</v>
      </c>
      <c r="C2" s="24"/>
      <c r="D2" s="24"/>
      <c r="E2" s="24"/>
      <c r="F2" s="24"/>
      <c r="G2" s="25"/>
    </row>
    <row r="3" spans="2:7" ht="12" x14ac:dyDescent="0.2">
      <c r="B3" s="26" t="s">
        <v>0</v>
      </c>
      <c r="C3" s="27"/>
      <c r="D3" s="27"/>
      <c r="E3" s="27"/>
      <c r="F3" s="27"/>
      <c r="G3" s="28"/>
    </row>
    <row r="4" spans="2:7" ht="12.6" thickBot="1" x14ac:dyDescent="0.25">
      <c r="B4" s="29" t="s">
        <v>30</v>
      </c>
      <c r="C4" s="30"/>
      <c r="D4" s="30"/>
      <c r="E4" s="30"/>
      <c r="F4" s="30"/>
      <c r="G4" s="31"/>
    </row>
    <row r="5" spans="2:7" ht="24" x14ac:dyDescent="0.2">
      <c r="B5" s="32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6" thickBot="1" x14ac:dyDescent="0.25">
      <c r="B6" s="33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90539362</v>
      </c>
      <c r="D8" s="7">
        <f>SUM(D10,D19)</f>
        <v>67567113</v>
      </c>
      <c r="E8" s="7">
        <f>SUM(E10,E19)</f>
        <v>63112397</v>
      </c>
      <c r="F8" s="7">
        <f>C8+D8-E8</f>
        <v>94994078</v>
      </c>
      <c r="G8" s="7">
        <f>F8-C8</f>
        <v>4454716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ht="12" x14ac:dyDescent="0.2">
      <c r="B10" s="2" t="s">
        <v>5</v>
      </c>
      <c r="C10" s="7">
        <f>SUM(C11:C17)</f>
        <v>7453842</v>
      </c>
      <c r="D10" s="7">
        <f>SUM(D11:D17)</f>
        <v>60284458</v>
      </c>
      <c r="E10" s="7">
        <f>SUM(E11:E17)</f>
        <v>62464739</v>
      </c>
      <c r="F10" s="7">
        <f t="shared" ref="F10:F17" si="0">C10+D10-E10</f>
        <v>5273561</v>
      </c>
      <c r="G10" s="7">
        <f t="shared" ref="G10:G17" si="1">F10-C10</f>
        <v>-2180281</v>
      </c>
    </row>
    <row r="11" spans="2:7" x14ac:dyDescent="0.2">
      <c r="B11" s="3" t="s">
        <v>6</v>
      </c>
      <c r="C11" s="8">
        <v>3662150</v>
      </c>
      <c r="D11" s="8">
        <v>31046015</v>
      </c>
      <c r="E11" s="8">
        <v>33633995</v>
      </c>
      <c r="F11" s="12">
        <f t="shared" si="0"/>
        <v>1074170</v>
      </c>
      <c r="G11" s="12">
        <f t="shared" si="1"/>
        <v>-2587980</v>
      </c>
    </row>
    <row r="12" spans="2:7" x14ac:dyDescent="0.2">
      <c r="B12" s="3" t="s">
        <v>7</v>
      </c>
      <c r="C12" s="8">
        <v>3173571</v>
      </c>
      <c r="D12" s="8">
        <v>26805941</v>
      </c>
      <c r="E12" s="8">
        <v>26532120</v>
      </c>
      <c r="F12" s="12">
        <f t="shared" si="0"/>
        <v>3447392</v>
      </c>
      <c r="G12" s="12">
        <f t="shared" si="1"/>
        <v>273821</v>
      </c>
    </row>
    <row r="13" spans="2:7" x14ac:dyDescent="0.2">
      <c r="B13" s="3" t="s">
        <v>8</v>
      </c>
      <c r="C13" s="8">
        <v>0</v>
      </c>
      <c r="D13" s="8">
        <v>1059175</v>
      </c>
      <c r="E13" s="8">
        <v>926542</v>
      </c>
      <c r="F13" s="12">
        <f t="shared" si="0"/>
        <v>132633</v>
      </c>
      <c r="G13" s="12">
        <f t="shared" si="1"/>
        <v>132633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618121</v>
      </c>
      <c r="D15" s="8">
        <v>1373327</v>
      </c>
      <c r="E15" s="8">
        <v>1372082</v>
      </c>
      <c r="F15" s="12">
        <f t="shared" si="0"/>
        <v>619366</v>
      </c>
      <c r="G15" s="12">
        <f t="shared" si="1"/>
        <v>1245</v>
      </c>
    </row>
    <row r="16" spans="2:7" ht="22.8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ht="12" x14ac:dyDescent="0.2">
      <c r="B19" s="2" t="s">
        <v>13</v>
      </c>
      <c r="C19" s="7">
        <f>SUM(C20:C28)</f>
        <v>83085520</v>
      </c>
      <c r="D19" s="7">
        <f>SUM(D20:D28)</f>
        <v>7282655</v>
      </c>
      <c r="E19" s="7">
        <f>SUM(E20:E28)</f>
        <v>647658</v>
      </c>
      <c r="F19" s="7">
        <f t="shared" ref="F19:F28" si="2">C19+D19-E19</f>
        <v>89720517</v>
      </c>
      <c r="G19" s="7">
        <f t="shared" ref="G19:G28" si="3">F19-C19</f>
        <v>6634997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2.8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2.8" x14ac:dyDescent="0.2">
      <c r="A22" s="16" t="s">
        <v>16</v>
      </c>
      <c r="B22" s="3" t="s">
        <v>17</v>
      </c>
      <c r="C22" s="8">
        <v>81461588</v>
      </c>
      <c r="D22" s="8">
        <v>6136932</v>
      </c>
      <c r="E22" s="8">
        <v>0</v>
      </c>
      <c r="F22" s="12">
        <f t="shared" si="2"/>
        <v>87598520</v>
      </c>
      <c r="G22" s="12">
        <f t="shared" si="3"/>
        <v>6136932</v>
      </c>
    </row>
    <row r="23" spans="1:7" x14ac:dyDescent="0.2">
      <c r="B23" s="3" t="s">
        <v>18</v>
      </c>
      <c r="C23" s="8">
        <v>6541363</v>
      </c>
      <c r="D23" s="8">
        <v>790140</v>
      </c>
      <c r="E23" s="8">
        <v>0</v>
      </c>
      <c r="F23" s="12">
        <f t="shared" si="2"/>
        <v>7331503</v>
      </c>
      <c r="G23" s="12">
        <f t="shared" si="3"/>
        <v>790140</v>
      </c>
    </row>
    <row r="24" spans="1:7" x14ac:dyDescent="0.2">
      <c r="B24" s="3" t="s">
        <v>19</v>
      </c>
      <c r="C24" s="8">
        <v>66075</v>
      </c>
      <c r="D24" s="8">
        <v>0</v>
      </c>
      <c r="E24" s="8">
        <v>0</v>
      </c>
      <c r="F24" s="12">
        <f t="shared" si="2"/>
        <v>66075</v>
      </c>
      <c r="G24" s="12">
        <f t="shared" si="3"/>
        <v>0</v>
      </c>
    </row>
    <row r="25" spans="1:7" ht="22.8" x14ac:dyDescent="0.2">
      <c r="B25" s="3" t="s">
        <v>20</v>
      </c>
      <c r="C25" s="8">
        <v>-4983506</v>
      </c>
      <c r="D25" s="8">
        <v>0</v>
      </c>
      <c r="E25" s="8">
        <v>620989</v>
      </c>
      <c r="F25" s="12">
        <f t="shared" si="2"/>
        <v>-5604495</v>
      </c>
      <c r="G25" s="12">
        <f t="shared" si="3"/>
        <v>-620989</v>
      </c>
    </row>
    <row r="26" spans="1:7" x14ac:dyDescent="0.2">
      <c r="B26" s="3" t="s">
        <v>21</v>
      </c>
      <c r="C26" s="8">
        <v>0</v>
      </c>
      <c r="D26" s="8">
        <v>355583</v>
      </c>
      <c r="E26" s="8">
        <v>26669</v>
      </c>
      <c r="F26" s="12">
        <f t="shared" si="2"/>
        <v>328914</v>
      </c>
      <c r="G26" s="12">
        <f t="shared" si="3"/>
        <v>328914</v>
      </c>
    </row>
    <row r="27" spans="1:7" ht="22.8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21" t="s">
        <v>31</v>
      </c>
      <c r="C31" s="22"/>
      <c r="D31" s="22"/>
      <c r="E31" s="22"/>
      <c r="F31" s="22"/>
      <c r="G31" s="22"/>
    </row>
    <row r="32" spans="1:7" s="18" customFormat="1" x14ac:dyDescent="0.2"/>
    <row r="33" spans="2:6" s="18" customFormat="1" x14ac:dyDescent="0.2"/>
    <row r="34" spans="2:6" s="18" customFormat="1" ht="13.2" x14ac:dyDescent="0.2">
      <c r="B34" s="19"/>
      <c r="E34" s="20"/>
      <c r="F34" s="20"/>
    </row>
    <row r="35" spans="2:6" s="18" customFormat="1" ht="13.2" x14ac:dyDescent="0.2">
      <c r="B35" s="19"/>
      <c r="E35" s="20"/>
      <c r="F35" s="20"/>
    </row>
    <row r="36" spans="2:6" s="18" customFormat="1" x14ac:dyDescent="0.2"/>
    <row r="37" spans="2:6" s="18" customFormat="1" x14ac:dyDescent="0.2"/>
    <row r="38" spans="2:6" s="18" customFormat="1" x14ac:dyDescent="0.2"/>
    <row r="39" spans="2:6" s="18" customFormat="1" x14ac:dyDescent="0.2"/>
    <row r="40" spans="2:6" s="18" customFormat="1" x14ac:dyDescent="0.2"/>
    <row r="41" spans="2:6" s="18" customFormat="1" x14ac:dyDescent="0.2"/>
    <row r="42" spans="2:6" s="18" customFormat="1" x14ac:dyDescent="0.2"/>
    <row r="43" spans="2:6" s="18" customFormat="1" x14ac:dyDescent="0.2"/>
    <row r="44" spans="2:6" s="18" customFormat="1" x14ac:dyDescent="0.2"/>
    <row r="45" spans="2:6" s="18" customFormat="1" x14ac:dyDescent="0.2"/>
    <row r="46" spans="2:6" s="18" customFormat="1" x14ac:dyDescent="0.2"/>
    <row r="47" spans="2:6" s="18" customFormat="1" x14ac:dyDescent="0.2"/>
    <row r="48" spans="2:6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0.74803149606299213" right="0.74803149606299213" top="0.98425196850393704" bottom="0.98425196850393704" header="0.31496062992125984" footer="0.31496062992125984"/>
  <pageSetup scale="90" orientation="landscape" r:id="rId1"/>
  <headerFooter>
    <oddFooter>&amp;LING. GILDARDO HUGO BARAJAS MARTINEZ
DIRECTOR EJECUTIVO&amp;RC.P. YANETH MARGARITA PONCE MACIAS
DIRECTORA FINANCIERA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CONTAJMAS</cp:lastModifiedBy>
  <cp:lastPrinted>2022-02-08T05:38:56Z</cp:lastPrinted>
  <dcterms:created xsi:type="dcterms:W3CDTF">2019-12-03T19:14:48Z</dcterms:created>
  <dcterms:modified xsi:type="dcterms:W3CDTF">2022-02-08T05:39:09Z</dcterms:modified>
</cp:coreProperties>
</file>